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2\на сай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38" i="1"/>
  <c r="B50" i="1" l="1"/>
  <c r="B23" i="1" l="1"/>
  <c r="B47" i="1" l="1"/>
</calcChain>
</file>

<file path=xl/sharedStrings.xml><?xml version="1.0" encoding="utf-8"?>
<sst xmlns="http://schemas.openxmlformats.org/spreadsheetml/2006/main" count="58" uniqueCount="48">
  <si>
    <t>Всего</t>
  </si>
  <si>
    <t>Хозяйственные расходы:</t>
  </si>
  <si>
    <t>Лакокрасочный материал:</t>
  </si>
  <si>
    <t>Канцтовары:</t>
  </si>
  <si>
    <t>папка с зажимом 2шт</t>
  </si>
  <si>
    <t>мешки мус. 1 уп.</t>
  </si>
  <si>
    <t>бензин+ масло (газонокосилка) 11л</t>
  </si>
  <si>
    <t>Услуги:</t>
  </si>
  <si>
    <t xml:space="preserve">кисть  </t>
  </si>
  <si>
    <t>батарейки 8шт</t>
  </si>
  <si>
    <t>дихлофос</t>
  </si>
  <si>
    <t>выключатель 2шт</t>
  </si>
  <si>
    <t>доводчик 2шт</t>
  </si>
  <si>
    <t>замок 3шт</t>
  </si>
  <si>
    <t>колесо (для тачки садовой)</t>
  </si>
  <si>
    <t>колонка портативная</t>
  </si>
  <si>
    <t>ручка дверная 2шт.</t>
  </si>
  <si>
    <t>Сантехника:</t>
  </si>
  <si>
    <t>смеситель 2шт</t>
  </si>
  <si>
    <t>замок навесной 2шт</t>
  </si>
  <si>
    <t xml:space="preserve">колокольчик </t>
  </si>
  <si>
    <t>кабель 20м</t>
  </si>
  <si>
    <t>средство смазочное</t>
  </si>
  <si>
    <t>конверт, марка, отправка с уведомл.</t>
  </si>
  <si>
    <t>USB 8Гб и СЗУ</t>
  </si>
  <si>
    <t>ИНФОРМАЦИЯ</t>
  </si>
  <si>
    <t>о расходовании средств благотворительного фонда</t>
  </si>
  <si>
    <t>за 3 квартал 2022 года (июль-август-сентябрь)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</si>
  <si>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</si>
  <si>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</si>
  <si>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</si>
  <si>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</si>
  <si>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</si>
  <si>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77 937.97</t>
  </si>
  <si>
    <t>остаток под отчетом</t>
  </si>
  <si>
    <t>6 224.96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</si>
  <si>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01.04.22 г. по 30.06.22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</si>
  <si>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21 490+</t>
    </r>
    <r>
      <rPr>
        <sz val="10"/>
        <color rgb="FF000000"/>
        <rFont val="Times New Roman"/>
        <family val="1"/>
        <charset val="204"/>
      </rPr>
      <t xml:space="preserve">56 447.97(остаток в банке с 31.03.22г)= </t>
    </r>
    <r>
      <rPr>
        <b/>
        <sz val="10"/>
        <color rgb="FF000000"/>
        <rFont val="Times New Roman"/>
        <family val="1"/>
        <charset val="204"/>
      </rPr>
      <t>77 937.97</t>
    </r>
  </si>
  <si>
    <r>
      <t>00.00+29 029.96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29 029.96 </t>
    </r>
    <r>
      <rPr>
        <sz val="10"/>
        <color rgb="FF000000"/>
        <rFont val="Times New Roman"/>
        <family val="1"/>
        <charset val="204"/>
      </rPr>
      <t xml:space="preserve"> </t>
    </r>
  </si>
  <si>
    <r>
      <t>129 522+</t>
    </r>
    <r>
      <rPr>
        <sz val="10"/>
        <color rgb="FF000000"/>
        <rFont val="Times New Roman"/>
        <family val="1"/>
        <charset val="204"/>
      </rPr>
      <t xml:space="preserve">77 937.97(остаток в банке с 30.06.22г)= </t>
    </r>
    <r>
      <rPr>
        <b/>
        <sz val="10"/>
        <color rgb="FF000000"/>
        <rFont val="Times New Roman"/>
        <family val="1"/>
        <charset val="204"/>
      </rPr>
      <t>203 259.97</t>
    </r>
  </si>
  <si>
    <r>
      <rPr>
        <b/>
        <sz val="10"/>
        <color rgb="FF000000"/>
        <rFont val="Times New Roman"/>
        <family val="1"/>
        <charset val="204"/>
      </rPr>
      <t>30 000</t>
    </r>
    <r>
      <rPr>
        <sz val="10"/>
        <color rgb="FF000000"/>
        <rFont val="Times New Roman"/>
        <family val="1"/>
        <charset val="204"/>
      </rPr>
      <t>+6 224.96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36 224.96 </t>
    </r>
    <r>
      <rPr>
        <sz val="10"/>
        <color rgb="FF000000"/>
        <rFont val="Times New Roman"/>
        <family val="1"/>
        <charset val="204"/>
      </rPr>
      <t xml:space="preserve"> </t>
    </r>
  </si>
  <si>
    <t>7 050.00</t>
  </si>
  <si>
    <t>21 934.22</t>
  </si>
  <si>
    <t>166 209.97</t>
  </si>
  <si>
    <t>14 290.74</t>
  </si>
  <si>
    <t>оплата телефона (междугор., международ. связь)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</si>
  <si>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01.07.22 г. по 30.09.22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</si>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</sst>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vertical="justify"/>
    </xf>
    <xf numFmtId="0" fontId="4" fillId="0" borderId="2" xfId="0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justify" wrapText="1"/>
    </xf>
    <xf numFmtId="0" fontId="2" fillId="2" borderId="3" xfId="0" applyFont="1" applyFill="1" applyBorder="1" applyAlignment="1">
      <alignment vertical="justify" wrapText="1"/>
    </xf>
    <xf numFmtId="0" fontId="2" fillId="2" borderId="4" xfId="0" applyNumberFormat="1" applyFont="1" applyFill="1" applyBorder="1" applyAlignment="1">
      <alignment horizontal="left" vertical="justify" wrapText="1"/>
    </xf>
    <xf numFmtId="0" fontId="0" fillId="2" borderId="4" xfId="0" applyFill="1" applyBorder="1" applyAlignment="1">
      <alignment horizontal="left" vertical="justify"/>
    </xf>
    <xf numFmtId="0" fontId="3" fillId="0" borderId="5" xfId="0" applyFont="1" applyFill="1" applyBorder="1" applyAlignment="1">
      <alignment horizontal="right" vertical="justify" wrapText="1"/>
    </xf>
    <xf numFmtId="0" fontId="3" fillId="0" borderId="6" xfId="0" applyNumberFormat="1" applyFont="1" applyFill="1" applyBorder="1" applyAlignment="1">
      <alignment horizontal="center" vertical="justify"/>
    </xf>
    <xf numFmtId="0" fontId="2" fillId="0" borderId="7" xfId="0" applyFont="1" applyFill="1" applyBorder="1" applyAlignment="1">
      <alignment vertical="justify" wrapText="1"/>
    </xf>
    <xf numFmtId="0" fontId="2" fillId="0" borderId="8" xfId="0" applyNumberFormat="1" applyFont="1" applyFill="1" applyBorder="1" applyAlignment="1">
      <alignment horizontal="left" vertical="justify" wrapText="1"/>
    </xf>
    <xf numFmtId="0" fontId="3" fillId="0" borderId="11" xfId="0" applyFont="1" applyFill="1" applyBorder="1" applyAlignment="1">
      <alignment horizontal="right" vertical="justify" wrapText="1"/>
    </xf>
    <xf numFmtId="0" fontId="3" fillId="0" borderId="12" xfId="0" applyNumberFormat="1" applyFont="1" applyFill="1" applyBorder="1" applyAlignment="1">
      <alignment horizontal="center" vertical="justify"/>
    </xf>
    <xf numFmtId="0" fontId="2" fillId="2" borderId="7" xfId="0" applyFont="1" applyFill="1" applyBorder="1" applyAlignment="1">
      <alignment vertical="justify" wrapText="1"/>
    </xf>
    <xf numFmtId="0" fontId="13" fillId="0" borderId="0" xfId="0" applyFont="1" applyFill="1" applyAlignment="1">
      <alignment horizontal="right" vertical="justify"/>
    </xf>
    <xf numFmtId="4" fontId="13" fillId="0" borderId="0" xfId="0" applyNumberFormat="1" applyFont="1" applyFill="1" applyAlignment="1">
      <alignment horizontal="left" vertical="justify"/>
    </xf>
    <xf numFmtId="0" fontId="4" fillId="0" borderId="0" xfId="0" applyFont="1" applyFill="1" applyAlignment="1">
      <alignment horizontal="center" vertical="center"/>
    </xf>
    <xf numFmtId="0" fontId="1" fillId="0" borderId="9" xfId="0" applyFont="1" applyFill="1" applyBorder="1" applyAlignment="1">
      <alignment horizontal="center" vertical="justify" wrapText="1"/>
    </xf>
    <xf numFmtId="0" fontId="1" fillId="0" borderId="10" xfId="0" applyFont="1" applyFill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zoomScale="118" zoomScaleNormal="118" workbookViewId="0">
      <selection activeCell="E10" sqref="E10"/>
    </sheetView>
  </sheetViews>
  <sheetFormatPr defaultRowHeight="15" x14ac:dyDescent="0.25"/>
  <cols>
    <col min="1" max="1" width="44.85546875" style="1" customWidth="1"/>
    <col min="2" max="2" width="53.28515625" style="1" customWidth="1"/>
    <col min="3" max="16384" width="9.140625" style="1"/>
  </cols>
  <sheetData>
    <row r="1" spans="1:2" ht="12" customHeight="1" x14ac:dyDescent="0.25">
      <c r="A1" s="23" t="s">
        <v>25</v>
      </c>
      <c r="B1" s="23"/>
    </row>
    <row r="2" spans="1:2" ht="12" customHeight="1" x14ac:dyDescent="0.25">
      <c r="A2" s="23" t="s">
        <v>26</v>
      </c>
      <c r="B2" s="23"/>
    </row>
    <row r="3" spans="1:2" ht="12" customHeight="1" x14ac:dyDescent="0.25">
      <c r="A3" s="23" t="s">
        <v>27</v>
      </c>
      <c r="B3" s="23"/>
    </row>
    <row r="4" spans="1:2" ht="9" customHeight="1" x14ac:dyDescent="0.25">
      <c r="A4" s="9"/>
      <c r="B4" s="9"/>
    </row>
    <row r="5" spans="1:2" ht="15.75" thickBot="1" x14ac:dyDescent="0.3">
      <c r="A5" s="2" t="s">
        <v>36</v>
      </c>
      <c r="B5" s="2"/>
    </row>
    <row r="6" spans="1:2" x14ac:dyDescent="0.25">
      <c r="A6" s="3" t="s">
        <v>28</v>
      </c>
      <c r="B6" s="4" t="s">
        <v>37</v>
      </c>
    </row>
    <row r="7" spans="1:2" x14ac:dyDescent="0.25">
      <c r="A7" s="5" t="s">
        <v>29</v>
      </c>
      <c r="B7" s="6" t="s">
        <v>38</v>
      </c>
    </row>
    <row r="8" spans="1:2" x14ac:dyDescent="0.25">
      <c r="A8" s="5" t="s">
        <v>30</v>
      </c>
      <c r="B8" s="7">
        <v>4200</v>
      </c>
    </row>
    <row r="9" spans="1:2" x14ac:dyDescent="0.25">
      <c r="A9" s="5" t="s">
        <v>31</v>
      </c>
      <c r="B9" s="7">
        <v>22805</v>
      </c>
    </row>
    <row r="10" spans="1:2" x14ac:dyDescent="0.25">
      <c r="A10" s="3" t="s">
        <v>32</v>
      </c>
      <c r="B10" s="7" t="s">
        <v>33</v>
      </c>
    </row>
    <row r="11" spans="1:2" x14ac:dyDescent="0.25">
      <c r="A11" s="5" t="s">
        <v>34</v>
      </c>
      <c r="B11" s="8" t="s">
        <v>35</v>
      </c>
    </row>
    <row r="12" spans="1:2" ht="9.75" customHeight="1" x14ac:dyDescent="0.25"/>
    <row r="13" spans="1:2" ht="15.75" thickBot="1" x14ac:dyDescent="0.3">
      <c r="A13" s="2" t="s">
        <v>46</v>
      </c>
      <c r="B13" s="2"/>
    </row>
    <row r="14" spans="1:2" x14ac:dyDescent="0.25">
      <c r="A14" s="3" t="s">
        <v>28</v>
      </c>
      <c r="B14" s="4" t="s">
        <v>39</v>
      </c>
    </row>
    <row r="15" spans="1:2" x14ac:dyDescent="0.25">
      <c r="A15" s="5" t="s">
        <v>29</v>
      </c>
      <c r="B15" s="6" t="s">
        <v>40</v>
      </c>
    </row>
    <row r="16" spans="1:2" x14ac:dyDescent="0.25">
      <c r="A16" s="5" t="s">
        <v>30</v>
      </c>
      <c r="B16" s="7" t="s">
        <v>41</v>
      </c>
    </row>
    <row r="17" spans="1:2" x14ac:dyDescent="0.25">
      <c r="A17" s="5" t="s">
        <v>31</v>
      </c>
      <c r="B17" s="7" t="s">
        <v>42</v>
      </c>
    </row>
    <row r="18" spans="1:2" x14ac:dyDescent="0.25">
      <c r="A18" s="3" t="s">
        <v>32</v>
      </c>
      <c r="B18" s="7" t="s">
        <v>43</v>
      </c>
    </row>
    <row r="19" spans="1:2" x14ac:dyDescent="0.25">
      <c r="A19" s="5" t="s">
        <v>34</v>
      </c>
      <c r="B19" s="8" t="s">
        <v>44</v>
      </c>
    </row>
    <row r="20" spans="1:2" ht="9" customHeight="1" thickBot="1" x14ac:dyDescent="0.3"/>
    <row r="21" spans="1:2" ht="14.25" customHeight="1" thickBot="1" x14ac:dyDescent="0.3">
      <c r="A21" s="24" t="s">
        <v>7</v>
      </c>
      <c r="B21" s="25"/>
    </row>
    <row r="22" spans="1:2" ht="16.5" customHeight="1" x14ac:dyDescent="0.25">
      <c r="A22" s="16" t="s">
        <v>45</v>
      </c>
      <c r="B22" s="17">
        <v>57.84</v>
      </c>
    </row>
    <row r="23" spans="1:2" ht="15.75" customHeight="1" thickBot="1" x14ac:dyDescent="0.3">
      <c r="A23" s="18" t="s">
        <v>0</v>
      </c>
      <c r="B23" s="19">
        <f>SUM(B22)</f>
        <v>57.84</v>
      </c>
    </row>
    <row r="24" spans="1:2" ht="13.5" customHeight="1" thickBot="1" x14ac:dyDescent="0.3">
      <c r="A24" s="24" t="s">
        <v>1</v>
      </c>
      <c r="B24" s="25"/>
    </row>
    <row r="25" spans="1:2" x14ac:dyDescent="0.25">
      <c r="A25" s="20" t="s">
        <v>6</v>
      </c>
      <c r="B25" s="17">
        <v>1064.6300000000001</v>
      </c>
    </row>
    <row r="26" spans="1:2" x14ac:dyDescent="0.25">
      <c r="A26" s="11" t="s">
        <v>11</v>
      </c>
      <c r="B26" s="10">
        <v>150</v>
      </c>
    </row>
    <row r="27" spans="1:2" x14ac:dyDescent="0.25">
      <c r="A27" s="11" t="s">
        <v>10</v>
      </c>
      <c r="B27" s="10">
        <v>219</v>
      </c>
    </row>
    <row r="28" spans="1:2" x14ac:dyDescent="0.25">
      <c r="A28" s="11" t="s">
        <v>12</v>
      </c>
      <c r="B28" s="10">
        <v>2624</v>
      </c>
    </row>
    <row r="29" spans="1:2" x14ac:dyDescent="0.25">
      <c r="A29" s="11" t="s">
        <v>13</v>
      </c>
      <c r="B29" s="10">
        <v>270.75</v>
      </c>
    </row>
    <row r="30" spans="1:2" x14ac:dyDescent="0.25">
      <c r="A30" s="11" t="s">
        <v>19</v>
      </c>
      <c r="B30" s="12">
        <v>1590</v>
      </c>
    </row>
    <row r="31" spans="1:2" x14ac:dyDescent="0.25">
      <c r="A31" s="11" t="s">
        <v>14</v>
      </c>
      <c r="B31" s="10">
        <v>1100</v>
      </c>
    </row>
    <row r="32" spans="1:2" x14ac:dyDescent="0.25">
      <c r="A32" s="11" t="s">
        <v>15</v>
      </c>
      <c r="B32" s="10">
        <v>4389</v>
      </c>
    </row>
    <row r="33" spans="1:2" x14ac:dyDescent="0.25">
      <c r="A33" s="11" t="s">
        <v>20</v>
      </c>
      <c r="B33" s="12">
        <v>715</v>
      </c>
    </row>
    <row r="34" spans="1:2" x14ac:dyDescent="0.25">
      <c r="A34" s="11" t="s">
        <v>21</v>
      </c>
      <c r="B34" s="12">
        <v>2003</v>
      </c>
    </row>
    <row r="35" spans="1:2" x14ac:dyDescent="0.25">
      <c r="A35" s="11" t="s">
        <v>5</v>
      </c>
      <c r="B35" s="10">
        <v>100</v>
      </c>
    </row>
    <row r="36" spans="1:2" x14ac:dyDescent="0.25">
      <c r="A36" s="11" t="s">
        <v>16</v>
      </c>
      <c r="B36" s="10">
        <v>958</v>
      </c>
    </row>
    <row r="37" spans="1:2" x14ac:dyDescent="0.25">
      <c r="A37" s="11" t="s">
        <v>22</v>
      </c>
      <c r="B37" s="13">
        <v>450</v>
      </c>
    </row>
    <row r="38" spans="1:2" ht="15" customHeight="1" thickBot="1" x14ac:dyDescent="0.3">
      <c r="A38" s="18" t="s">
        <v>0</v>
      </c>
      <c r="B38" s="19">
        <f>SUM(B25:B37)</f>
        <v>15633.380000000001</v>
      </c>
    </row>
    <row r="39" spans="1:2" ht="12.75" customHeight="1" thickBot="1" x14ac:dyDescent="0.3">
      <c r="A39" s="24" t="s">
        <v>3</v>
      </c>
      <c r="B39" s="25"/>
    </row>
    <row r="40" spans="1:2" x14ac:dyDescent="0.25">
      <c r="A40" s="20" t="s">
        <v>9</v>
      </c>
      <c r="B40" s="17">
        <v>632</v>
      </c>
    </row>
    <row r="41" spans="1:2" x14ac:dyDescent="0.25">
      <c r="A41" s="11" t="s">
        <v>23</v>
      </c>
      <c r="B41" s="12">
        <v>166</v>
      </c>
    </row>
    <row r="42" spans="1:2" x14ac:dyDescent="0.25">
      <c r="A42" s="11" t="s">
        <v>4</v>
      </c>
      <c r="B42" s="10">
        <v>460</v>
      </c>
    </row>
    <row r="43" spans="1:2" x14ac:dyDescent="0.25">
      <c r="A43" s="11" t="s">
        <v>24</v>
      </c>
      <c r="B43" s="12">
        <v>698</v>
      </c>
    </row>
    <row r="44" spans="1:2" ht="15.75" customHeight="1" thickBot="1" x14ac:dyDescent="0.3">
      <c r="A44" s="18" t="s">
        <v>0</v>
      </c>
      <c r="B44" s="19">
        <f>SUM(B40:B43)</f>
        <v>1956</v>
      </c>
    </row>
    <row r="45" spans="1:2" ht="15.75" customHeight="1" thickBot="1" x14ac:dyDescent="0.3">
      <c r="A45" s="24" t="s">
        <v>2</v>
      </c>
      <c r="B45" s="25"/>
    </row>
    <row r="46" spans="1:2" x14ac:dyDescent="0.25">
      <c r="A46" s="20" t="s">
        <v>8</v>
      </c>
      <c r="B46" s="17">
        <v>51</v>
      </c>
    </row>
    <row r="47" spans="1:2" ht="17.25" thickBot="1" x14ac:dyDescent="0.3">
      <c r="A47" s="18" t="s">
        <v>0</v>
      </c>
      <c r="B47" s="19">
        <f>SUM(B46:B46)</f>
        <v>51</v>
      </c>
    </row>
    <row r="48" spans="1:2" ht="15.75" thickBot="1" x14ac:dyDescent="0.3">
      <c r="A48" s="24" t="s">
        <v>17</v>
      </c>
      <c r="B48" s="25"/>
    </row>
    <row r="49" spans="1:2" x14ac:dyDescent="0.25">
      <c r="A49" s="20" t="s">
        <v>18</v>
      </c>
      <c r="B49" s="17">
        <v>4236</v>
      </c>
    </row>
    <row r="50" spans="1:2" ht="17.25" thickBot="1" x14ac:dyDescent="0.3">
      <c r="A50" s="14" t="s">
        <v>0</v>
      </c>
      <c r="B50" s="15">
        <f>SUM(B49)</f>
        <v>4236</v>
      </c>
    </row>
    <row r="52" spans="1:2" ht="20.25" x14ac:dyDescent="0.25">
      <c r="A52" s="21" t="s">
        <v>47</v>
      </c>
      <c r="B52" s="22">
        <v>21934.22</v>
      </c>
    </row>
  </sheetData>
  <sortState ref="A19:B32">
    <sortCondition ref="A19"/>
  </sortState>
  <mergeCells count="8">
    <mergeCell ref="A45:B45"/>
    <mergeCell ref="A39:B39"/>
    <mergeCell ref="A48:B48"/>
    <mergeCell ref="A1:B1"/>
    <mergeCell ref="A2:B2"/>
    <mergeCell ref="A3:B3"/>
    <mergeCell ref="A21:B21"/>
    <mergeCell ref="A24:B2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2022-10-10T07:53:39Z</cp:lastPrinted>
  <dcterms:created xsi:type="dcterms:W3CDTF">2020-02-13T10:45:38Z</dcterms:created>
  <dcterms:modified xsi:type="dcterms:W3CDTF">2023-01-27T06:13:59Z</dcterms:modified>
</cp:coreProperties>
</file>